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а2018р." sheetId="7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85" i="7"/>
  <c r="E16"/>
  <c r="E15"/>
  <c r="E14"/>
  <c r="E90"/>
</calcChain>
</file>

<file path=xl/sharedStrings.xml><?xml version="1.0" encoding="utf-8"?>
<sst xmlns="http://schemas.openxmlformats.org/spreadsheetml/2006/main" count="100" uniqueCount="95">
  <si>
    <t>№ з/п</t>
  </si>
  <si>
    <t>Назва</t>
  </si>
  <si>
    <t>Од.вим.</t>
  </si>
  <si>
    <t>К-сть</t>
  </si>
  <si>
    <t>Разом</t>
  </si>
  <si>
    <t>*Примітка</t>
  </si>
  <si>
    <t>Інформація для оприлюднення на веб-сайті Міжрегіонального Центру</t>
  </si>
  <si>
    <t>Директор</t>
  </si>
  <si>
    <t>Головний бухгалтер</t>
  </si>
  <si>
    <t>В.І. Заєць</t>
  </si>
  <si>
    <t>Л.В. Матвійчук</t>
  </si>
  <si>
    <t>Бензин А-92</t>
  </si>
  <si>
    <t>Дизельне паливо</t>
  </si>
  <si>
    <t>Моторна олива</t>
  </si>
  <si>
    <t>л</t>
  </si>
  <si>
    <t>Вартість, грн.</t>
  </si>
  <si>
    <t>Стенд "Куточок групи"</t>
  </si>
  <si>
    <t>Стенд "Куточок з охорони праці та БЖД"</t>
  </si>
  <si>
    <t>Кабель Patron VGA</t>
  </si>
  <si>
    <t>Кабель живлення</t>
  </si>
  <si>
    <t>Комплект стендів з інформатики</t>
  </si>
  <si>
    <t>Мишка безпровідна</t>
  </si>
  <si>
    <t>Стельове кріплення для проектора CHARMOUNT CT-PRB-2</t>
  </si>
  <si>
    <t>Міксер SATURN ST-FP9064</t>
  </si>
  <si>
    <t>Підручники "Українська мова для підготовки до ЗНО"</t>
  </si>
  <si>
    <t>Підручники для 11 класу українська мова</t>
  </si>
  <si>
    <t>Підручники для 11 класу українська література</t>
  </si>
  <si>
    <t>Хрестоматії з української літератури для 10 класу</t>
  </si>
  <si>
    <t>Стенд "ЗНО-2018"</t>
  </si>
  <si>
    <t>М'яч футбольний</t>
  </si>
  <si>
    <t>М'яч баскетбольний</t>
  </si>
  <si>
    <t>М'яч волейбольний</t>
  </si>
  <si>
    <t>Сітка баскетбольна</t>
  </si>
  <si>
    <t>Диплом</t>
  </si>
  <si>
    <t>Футболка баскетбольна</t>
  </si>
  <si>
    <t>Анкер-гайка 10х100</t>
  </si>
  <si>
    <t>Кругляк D-8</t>
  </si>
  <si>
    <t>Круг відрізний 180х1.6</t>
  </si>
  <si>
    <t>Кутник 25х25х3.0</t>
  </si>
  <si>
    <t>Ноутбук Lenovo Ideapad 310</t>
  </si>
  <si>
    <t>Дротова оптична миша Vinga NS 201BK</t>
  </si>
  <si>
    <t>Сумка для ноутбука 17"</t>
  </si>
  <si>
    <t>Катридж тонерний TN1075E</t>
  </si>
  <si>
    <t>Шнур HDMI-5м</t>
  </si>
  <si>
    <t>Мережевий фільтр SVEN</t>
  </si>
  <si>
    <t>USB хаб ST Lab</t>
  </si>
  <si>
    <t>Шнур USB-B-5м</t>
  </si>
  <si>
    <t>Карта Сполучене Королівство Великої Британії та Північної Ірландії</t>
  </si>
  <si>
    <t>Карта Сполучені Штати Америки</t>
  </si>
  <si>
    <t>Стенд "Незалежна Україна"</t>
  </si>
  <si>
    <t>Стенд "Революція гідності"</t>
  </si>
  <si>
    <t>Комплект стендів для кабінету математики</t>
  </si>
  <si>
    <t>Куточок групи</t>
  </si>
  <si>
    <t>Стенд з охорони праці</t>
  </si>
  <si>
    <t>Флешка USB 8га</t>
  </si>
  <si>
    <t>Стенд Державна символіка України</t>
  </si>
  <si>
    <t>Стенд Будова клітини</t>
  </si>
  <si>
    <t>Стенд Класний куточок</t>
  </si>
  <si>
    <t>Стенд Техніка безпеки</t>
  </si>
  <si>
    <t>Кабель ultra s-video-h</t>
  </si>
  <si>
    <t>Матеріали на ремонт стільців</t>
  </si>
  <si>
    <t>Банер</t>
  </si>
  <si>
    <t>Принтер brother DCP-1610</t>
  </si>
  <si>
    <t>Стенд Куточок цивільного захисту</t>
  </si>
  <si>
    <t>Стенд Чим живе група</t>
  </si>
  <si>
    <t>Стенд Інформація</t>
  </si>
  <si>
    <t>Шафа книжкова</t>
  </si>
  <si>
    <t>Жалюзі горизонтальні</t>
  </si>
  <si>
    <t>Вішалка (стояча)</t>
  </si>
  <si>
    <t>Тюль</t>
  </si>
  <si>
    <t>Мишка до ноутбука</t>
  </si>
  <si>
    <t>Стенд "Державотворчі процеси"</t>
  </si>
  <si>
    <t>Стенд "Дитина має право"</t>
  </si>
  <si>
    <t>Стенд "Вищі органи влади"</t>
  </si>
  <si>
    <t>Стенд "Державні символи України"</t>
  </si>
  <si>
    <t>Стенд "Система права"</t>
  </si>
  <si>
    <t>Конституція України</t>
  </si>
  <si>
    <t>Кодекс про адміністративні правопорушення</t>
  </si>
  <si>
    <t>Кримінальний кодекс</t>
  </si>
  <si>
    <t>Цивільний кодекс</t>
  </si>
  <si>
    <t>Сімейний кодекс</t>
  </si>
  <si>
    <t>Земельний кодекс</t>
  </si>
  <si>
    <t>Господарський кодекс</t>
  </si>
  <si>
    <t>Перелік товарів, отриманих як благодійна допомога                                                                                                          за 2018 рік</t>
  </si>
  <si>
    <t>Пральна машина ARDESTO-6718</t>
  </si>
  <si>
    <t>Доріжки 1.5м</t>
  </si>
  <si>
    <t>Електрочайник Elenberg 7103</t>
  </si>
  <si>
    <t>Сковорода</t>
  </si>
  <si>
    <t>Набір горшків для запікання (1к-т/6шт.)</t>
  </si>
  <si>
    <t>Посібник "100 тем з історії"</t>
  </si>
  <si>
    <t>Стенд "Класифікація механічного обладнання"</t>
  </si>
  <si>
    <t>Стенд "Класифікація теплового устаткування"</t>
  </si>
  <si>
    <t>Стенд "Класифікація торговельного холодильного устаткування"</t>
  </si>
  <si>
    <t>Продукти харчування</t>
  </si>
  <si>
    <t>Готівка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</si>
</sst>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i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5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2" fontId="0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2" xfId="0" applyNumberFormat="1" applyFill="1" applyBorder="1" applyAlignment="1">
      <alignment horizontal="left"/>
    </xf>
    <xf numFmtId="0" fontId="8" fillId="0" borderId="1" xfId="0" applyNumberFormat="1" applyFont="1" applyBorder="1" applyAlignment="1">
      <alignment horizontal="left" wrapText="1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3" borderId="1" xfId="0" applyNumberFormat="1" applyFill="1" applyBorder="1" applyAlignment="1">
      <alignment horizontal="left"/>
    </xf>
    <xf numFmtId="2" fontId="0" fillId="3" borderId="1" xfId="0" applyNumberFormat="1" applyFont="1" applyFill="1" applyBorder="1"/>
    <xf numFmtId="2" fontId="0" fillId="3" borderId="1" xfId="0" applyNumberFormat="1" applyFill="1" applyBorder="1"/>
    <xf numFmtId="2" fontId="0" fillId="3" borderId="1" xfId="0" applyNumberFormat="1" applyFill="1" applyBorder="1" applyAlignment="1">
      <alignment wrapText="1"/>
    </xf>
    <xf numFmtId="2" fontId="0" fillId="3" borderId="2" xfId="0" applyNumberFormat="1" applyFill="1" applyBorder="1"/>
    <xf numFmtId="0" fontId="0" fillId="3" borderId="2" xfId="0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2" fontId="5" fillId="3" borderId="1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0" fillId="3" borderId="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4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/>
    <xf numFmtId="0" fontId="9" fillId="0" borderId="1" xfId="0" applyFont="1" applyBorder="1"/>
    <xf numFmtId="0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sqref="A1:E1"/>
    </sheetView>
  </sheetViews>
  <sheetFormatPr defaultRowHeight="15"/>
  <cols>
    <col min="1" max="1" width="8.5703125" customWidth="1"/>
    <col min="2" max="2" width="50.7109375" bestFit="1" customWidth="1"/>
    <col min="3" max="4" width="9.140625" hidden="1" customWidth="1"/>
    <col min="5" max="5" width="14.140625" customWidth="1"/>
  </cols>
  <sheetData>
    <row r="1" spans="1:5" ht="39" customHeight="1">
      <c r="A1" s="50" t="s">
        <v>83</v>
      </c>
      <c r="B1" s="50"/>
      <c r="C1" s="50"/>
      <c r="D1" s="50"/>
      <c r="E1" s="50"/>
    </row>
    <row r="2" spans="1:5">
      <c r="E2" s="1"/>
    </row>
    <row r="3" spans="1:5">
      <c r="A3" s="3" t="s">
        <v>0</v>
      </c>
      <c r="B3" s="2" t="s">
        <v>1</v>
      </c>
      <c r="C3" s="3" t="s">
        <v>2</v>
      </c>
      <c r="D3" s="3" t="s">
        <v>3</v>
      </c>
      <c r="E3" s="4" t="s">
        <v>15</v>
      </c>
    </row>
    <row r="4" spans="1:5">
      <c r="A4" s="6">
        <v>1</v>
      </c>
      <c r="B4" s="5" t="s">
        <v>84</v>
      </c>
      <c r="C4" s="7"/>
      <c r="D4" s="7"/>
      <c r="E4" s="10">
        <v>5999</v>
      </c>
    </row>
    <row r="5" spans="1:5">
      <c r="A5" s="6">
        <v>2</v>
      </c>
      <c r="B5" s="26" t="s">
        <v>68</v>
      </c>
      <c r="C5" s="7"/>
      <c r="D5" s="7"/>
      <c r="E5" s="38">
        <v>1350</v>
      </c>
    </row>
    <row r="6" spans="1:5">
      <c r="A6" s="6">
        <v>3</v>
      </c>
      <c r="B6" s="26" t="s">
        <v>66</v>
      </c>
      <c r="C6" s="7"/>
      <c r="D6" s="7"/>
      <c r="E6" s="38">
        <v>2810</v>
      </c>
    </row>
    <row r="7" spans="1:5">
      <c r="A7" s="6">
        <v>4</v>
      </c>
      <c r="B7" s="26" t="s">
        <v>67</v>
      </c>
      <c r="C7" s="7"/>
      <c r="D7" s="18"/>
      <c r="E7" s="23">
        <v>645</v>
      </c>
    </row>
    <row r="8" spans="1:5">
      <c r="A8" s="6">
        <v>5</v>
      </c>
      <c r="B8" s="5" t="s">
        <v>85</v>
      </c>
      <c r="C8" s="7"/>
      <c r="D8" s="18"/>
      <c r="E8" s="10">
        <v>837.4</v>
      </c>
    </row>
    <row r="9" spans="1:5">
      <c r="A9" s="6">
        <v>6</v>
      </c>
      <c r="B9" s="22" t="s">
        <v>69</v>
      </c>
      <c r="C9" s="7"/>
      <c r="D9" s="18"/>
      <c r="E9" s="23">
        <v>540</v>
      </c>
    </row>
    <row r="10" spans="1:5">
      <c r="A10" s="6">
        <v>7</v>
      </c>
      <c r="B10" s="27" t="s">
        <v>23</v>
      </c>
      <c r="C10" s="7"/>
      <c r="D10" s="18"/>
      <c r="E10" s="39">
        <v>150</v>
      </c>
    </row>
    <row r="11" spans="1:5">
      <c r="A11" s="6">
        <v>8</v>
      </c>
      <c r="B11" s="5" t="s">
        <v>86</v>
      </c>
      <c r="C11" s="7"/>
      <c r="D11" s="18"/>
      <c r="E11" s="10">
        <v>349</v>
      </c>
    </row>
    <row r="12" spans="1:5">
      <c r="A12" s="6">
        <v>9</v>
      </c>
      <c r="B12" s="28" t="s">
        <v>87</v>
      </c>
      <c r="C12" s="7"/>
      <c r="D12" s="18"/>
      <c r="E12" s="21">
        <v>200</v>
      </c>
    </row>
    <row r="13" spans="1:5">
      <c r="A13" s="6">
        <v>10</v>
      </c>
      <c r="B13" s="28" t="s">
        <v>88</v>
      </c>
      <c r="C13" s="7"/>
      <c r="D13" s="18"/>
      <c r="E13" s="21">
        <v>200</v>
      </c>
    </row>
    <row r="14" spans="1:5">
      <c r="A14" s="6">
        <v>11</v>
      </c>
      <c r="B14" s="29" t="s">
        <v>30</v>
      </c>
      <c r="C14" s="7"/>
      <c r="D14" s="24"/>
      <c r="E14" s="40">
        <f>320+630+472</f>
        <v>1422</v>
      </c>
    </row>
    <row r="15" spans="1:5">
      <c r="A15" s="6">
        <v>12</v>
      </c>
      <c r="B15" s="29" t="s">
        <v>31</v>
      </c>
      <c r="C15" s="7"/>
      <c r="D15" s="18"/>
      <c r="E15" s="40">
        <f>524+343+280+380</f>
        <v>1527</v>
      </c>
    </row>
    <row r="16" spans="1:5">
      <c r="A16" s="6">
        <v>13</v>
      </c>
      <c r="B16" s="29" t="s">
        <v>29</v>
      </c>
      <c r="C16" s="7"/>
      <c r="D16" s="24"/>
      <c r="E16" s="40">
        <f>710+420+500+420</f>
        <v>2050</v>
      </c>
    </row>
    <row r="17" spans="1:5">
      <c r="A17" s="6">
        <v>14</v>
      </c>
      <c r="B17" s="30" t="s">
        <v>32</v>
      </c>
      <c r="C17" s="7"/>
      <c r="D17" s="18"/>
      <c r="E17" s="41">
        <v>150</v>
      </c>
    </row>
    <row r="18" spans="1:5">
      <c r="A18" s="6">
        <v>15</v>
      </c>
      <c r="B18" s="30" t="s">
        <v>34</v>
      </c>
      <c r="C18" s="7"/>
      <c r="D18" s="18"/>
      <c r="E18" s="41">
        <v>630</v>
      </c>
    </row>
    <row r="19" spans="1:5">
      <c r="A19" s="6">
        <v>16</v>
      </c>
      <c r="B19" s="27" t="s">
        <v>24</v>
      </c>
      <c r="C19" s="7"/>
      <c r="D19" s="18"/>
      <c r="E19" s="42">
        <v>1034.8</v>
      </c>
    </row>
    <row r="20" spans="1:5">
      <c r="A20" s="6">
        <v>17</v>
      </c>
      <c r="B20" s="27" t="s">
        <v>26</v>
      </c>
      <c r="C20" s="7"/>
      <c r="D20" s="18"/>
      <c r="E20" s="42">
        <v>798</v>
      </c>
    </row>
    <row r="21" spans="1:5">
      <c r="A21" s="6">
        <v>18</v>
      </c>
      <c r="B21" s="27" t="s">
        <v>25</v>
      </c>
      <c r="C21" s="7"/>
      <c r="D21" s="18"/>
      <c r="E21" s="39">
        <v>594</v>
      </c>
    </row>
    <row r="22" spans="1:5">
      <c r="A22" s="6">
        <v>19</v>
      </c>
      <c r="B22" s="31" t="s">
        <v>27</v>
      </c>
      <c r="C22" s="7"/>
      <c r="D22" s="25"/>
      <c r="E22" s="43">
        <v>906.02</v>
      </c>
    </row>
    <row r="23" spans="1:5">
      <c r="A23" s="6">
        <v>20</v>
      </c>
      <c r="B23" s="32" t="s">
        <v>89</v>
      </c>
      <c r="C23" s="7"/>
      <c r="D23" s="18"/>
      <c r="E23" s="23">
        <v>27</v>
      </c>
    </row>
    <row r="24" spans="1:5">
      <c r="A24" s="6">
        <v>21</v>
      </c>
      <c r="B24" s="26" t="s">
        <v>76</v>
      </c>
      <c r="C24" s="7"/>
      <c r="D24" s="18"/>
      <c r="E24" s="38">
        <v>200</v>
      </c>
    </row>
    <row r="25" spans="1:5">
      <c r="A25" s="6">
        <v>22</v>
      </c>
      <c r="B25" s="26" t="s">
        <v>77</v>
      </c>
      <c r="C25" s="7"/>
      <c r="D25" s="18"/>
      <c r="E25" s="38">
        <v>112</v>
      </c>
    </row>
    <row r="26" spans="1:5">
      <c r="A26" s="6">
        <v>23</v>
      </c>
      <c r="B26" s="26" t="s">
        <v>78</v>
      </c>
      <c r="C26" s="7"/>
      <c r="D26" s="18"/>
      <c r="E26" s="38">
        <v>90</v>
      </c>
    </row>
    <row r="27" spans="1:5">
      <c r="A27" s="6">
        <v>24</v>
      </c>
      <c r="B27" s="26" t="s">
        <v>79</v>
      </c>
      <c r="C27" s="7"/>
      <c r="D27" s="18"/>
      <c r="E27" s="38">
        <v>135</v>
      </c>
    </row>
    <row r="28" spans="1:5">
      <c r="A28" s="6">
        <v>25</v>
      </c>
      <c r="B28" s="26" t="s">
        <v>80</v>
      </c>
      <c r="C28" s="7"/>
      <c r="D28" s="18"/>
      <c r="E28" s="38">
        <v>60</v>
      </c>
    </row>
    <row r="29" spans="1:5">
      <c r="A29" s="6">
        <v>26</v>
      </c>
      <c r="B29" s="26" t="s">
        <v>81</v>
      </c>
      <c r="C29" s="7"/>
      <c r="D29" s="18"/>
      <c r="E29" s="38">
        <v>60</v>
      </c>
    </row>
    <row r="30" spans="1:5">
      <c r="A30" s="6">
        <v>27</v>
      </c>
      <c r="B30" s="26" t="s">
        <v>82</v>
      </c>
      <c r="C30" s="7"/>
      <c r="D30" s="18"/>
      <c r="E30" s="38">
        <v>85</v>
      </c>
    </row>
    <row r="31" spans="1:5">
      <c r="A31" s="6">
        <v>28</v>
      </c>
      <c r="B31" s="31" t="s">
        <v>28</v>
      </c>
      <c r="C31" s="7"/>
      <c r="D31" s="18"/>
      <c r="E31" s="43">
        <v>582.63</v>
      </c>
    </row>
    <row r="32" spans="1:5">
      <c r="A32" s="6">
        <v>29</v>
      </c>
      <c r="B32" s="32" t="s">
        <v>49</v>
      </c>
      <c r="C32" s="7"/>
      <c r="D32" s="18"/>
      <c r="E32" s="23">
        <v>345</v>
      </c>
    </row>
    <row r="33" spans="1:5">
      <c r="A33" s="6">
        <v>30</v>
      </c>
      <c r="B33" s="33" t="s">
        <v>50</v>
      </c>
      <c r="C33" s="7"/>
      <c r="D33" s="18"/>
      <c r="E33" s="23">
        <v>345</v>
      </c>
    </row>
    <row r="34" spans="1:5">
      <c r="A34" s="6">
        <v>31</v>
      </c>
      <c r="B34" s="26" t="s">
        <v>56</v>
      </c>
      <c r="C34" s="7"/>
      <c r="D34" s="18"/>
      <c r="E34" s="38">
        <v>457</v>
      </c>
    </row>
    <row r="35" spans="1:5">
      <c r="A35" s="6">
        <v>32</v>
      </c>
      <c r="B35" s="26" t="s">
        <v>55</v>
      </c>
      <c r="C35" s="7"/>
      <c r="D35" s="18"/>
      <c r="E35" s="38">
        <v>560</v>
      </c>
    </row>
    <row r="36" spans="1:5">
      <c r="A36" s="6">
        <v>33</v>
      </c>
      <c r="B36" s="22" t="s">
        <v>55</v>
      </c>
      <c r="C36" s="7"/>
      <c r="D36" s="18"/>
      <c r="E36" s="23">
        <v>202.52</v>
      </c>
    </row>
    <row r="37" spans="1:5">
      <c r="A37" s="6">
        <v>34</v>
      </c>
      <c r="B37" s="26" t="s">
        <v>53</v>
      </c>
      <c r="C37" s="7"/>
      <c r="D37" s="18"/>
      <c r="E37" s="38">
        <v>360</v>
      </c>
    </row>
    <row r="38" spans="1:5">
      <c r="A38" s="6">
        <v>35</v>
      </c>
      <c r="B38" s="22" t="s">
        <v>65</v>
      </c>
      <c r="C38" s="7"/>
      <c r="D38" s="18"/>
      <c r="E38" s="23">
        <v>203.52</v>
      </c>
    </row>
    <row r="39" spans="1:5">
      <c r="A39" s="6">
        <v>36</v>
      </c>
      <c r="B39" s="26" t="s">
        <v>57</v>
      </c>
      <c r="C39" s="7"/>
      <c r="D39" s="18"/>
      <c r="E39" s="38">
        <v>483</v>
      </c>
    </row>
    <row r="40" spans="1:5">
      <c r="A40" s="6">
        <v>37</v>
      </c>
      <c r="B40" s="22" t="s">
        <v>63</v>
      </c>
      <c r="C40" s="7"/>
      <c r="D40" s="18"/>
      <c r="E40" s="23">
        <v>183.52</v>
      </c>
    </row>
    <row r="41" spans="1:5">
      <c r="A41" s="6">
        <v>38</v>
      </c>
      <c r="B41" s="26" t="s">
        <v>58</v>
      </c>
      <c r="C41" s="7"/>
      <c r="D41" s="18"/>
      <c r="E41" s="38">
        <v>336</v>
      </c>
    </row>
    <row r="42" spans="1:5">
      <c r="A42" s="6">
        <v>39</v>
      </c>
      <c r="B42" s="22" t="s">
        <v>64</v>
      </c>
      <c r="C42" s="7"/>
      <c r="D42" s="18"/>
      <c r="E42" s="23">
        <v>264.52</v>
      </c>
    </row>
    <row r="43" spans="1:5">
      <c r="A43" s="6">
        <v>40</v>
      </c>
      <c r="B43" s="26" t="s">
        <v>71</v>
      </c>
      <c r="C43" s="7"/>
      <c r="D43" s="18"/>
      <c r="E43" s="38">
        <v>595</v>
      </c>
    </row>
    <row r="44" spans="1:5">
      <c r="A44" s="6">
        <v>41</v>
      </c>
      <c r="B44" s="26" t="s">
        <v>72</v>
      </c>
      <c r="C44" s="7"/>
      <c r="D44" s="18"/>
      <c r="E44" s="38">
        <v>595</v>
      </c>
    </row>
    <row r="45" spans="1:5">
      <c r="A45" s="6">
        <v>42</v>
      </c>
      <c r="B45" s="26" t="s">
        <v>73</v>
      </c>
      <c r="C45" s="7"/>
      <c r="D45" s="18"/>
      <c r="E45" s="38">
        <v>395</v>
      </c>
    </row>
    <row r="46" spans="1:5">
      <c r="A46" s="6">
        <v>43</v>
      </c>
      <c r="B46" s="26" t="s">
        <v>74</v>
      </c>
      <c r="C46" s="7"/>
      <c r="D46" s="18"/>
      <c r="E46" s="38">
        <v>395</v>
      </c>
    </row>
    <row r="47" spans="1:5">
      <c r="A47" s="6">
        <v>44</v>
      </c>
      <c r="B47" s="26" t="s">
        <v>75</v>
      </c>
      <c r="C47" s="7"/>
      <c r="D47" s="18"/>
      <c r="E47" s="38">
        <v>395</v>
      </c>
    </row>
    <row r="48" spans="1:5">
      <c r="A48" s="6">
        <v>45</v>
      </c>
      <c r="B48" s="26" t="s">
        <v>16</v>
      </c>
      <c r="C48" s="7"/>
      <c r="D48" s="18"/>
      <c r="E48" s="38">
        <v>710</v>
      </c>
    </row>
    <row r="49" spans="1:5">
      <c r="A49" s="6">
        <v>46</v>
      </c>
      <c r="B49" s="28" t="s">
        <v>17</v>
      </c>
      <c r="C49" s="7"/>
      <c r="D49" s="18"/>
      <c r="E49" s="21">
        <v>600</v>
      </c>
    </row>
    <row r="50" spans="1:5">
      <c r="A50" s="6">
        <v>47</v>
      </c>
      <c r="B50" s="28" t="s">
        <v>90</v>
      </c>
      <c r="C50" s="7"/>
      <c r="D50" s="18"/>
      <c r="E50" s="21">
        <v>403</v>
      </c>
    </row>
    <row r="51" spans="1:5">
      <c r="A51" s="6">
        <v>48</v>
      </c>
      <c r="B51" s="28" t="s">
        <v>91</v>
      </c>
      <c r="C51" s="7"/>
      <c r="D51" s="18"/>
      <c r="E51" s="21">
        <v>403</v>
      </c>
    </row>
    <row r="52" spans="1:5" ht="24.75">
      <c r="A52" s="6">
        <v>49</v>
      </c>
      <c r="B52" s="28" t="s">
        <v>92</v>
      </c>
      <c r="C52" s="7"/>
      <c r="D52" s="18"/>
      <c r="E52" s="21">
        <v>403</v>
      </c>
    </row>
    <row r="53" spans="1:5">
      <c r="A53" s="6">
        <v>50</v>
      </c>
      <c r="B53" s="22" t="s">
        <v>52</v>
      </c>
      <c r="C53" s="7"/>
      <c r="D53" s="18"/>
      <c r="E53" s="38">
        <v>419</v>
      </c>
    </row>
    <row r="54" spans="1:5">
      <c r="A54" s="6">
        <v>51</v>
      </c>
      <c r="B54" s="31" t="s">
        <v>51</v>
      </c>
      <c r="C54" s="7"/>
      <c r="D54" s="18"/>
      <c r="E54" s="43">
        <v>5130</v>
      </c>
    </row>
    <row r="55" spans="1:5">
      <c r="A55" s="6">
        <v>52</v>
      </c>
      <c r="B55" s="31" t="s">
        <v>20</v>
      </c>
      <c r="C55" s="7"/>
      <c r="D55" s="18"/>
      <c r="E55" s="43">
        <v>3646</v>
      </c>
    </row>
    <row r="56" spans="1:5">
      <c r="A56" s="6">
        <v>53</v>
      </c>
      <c r="B56" s="26" t="s">
        <v>61</v>
      </c>
      <c r="C56" s="7"/>
      <c r="D56" s="18"/>
      <c r="E56" s="38">
        <v>943.5</v>
      </c>
    </row>
    <row r="57" spans="1:5" ht="30">
      <c r="A57" s="6">
        <v>54</v>
      </c>
      <c r="B57" s="34" t="s">
        <v>47</v>
      </c>
      <c r="C57" s="7"/>
      <c r="D57" s="18"/>
      <c r="E57" s="23">
        <v>45.3</v>
      </c>
    </row>
    <row r="58" spans="1:5">
      <c r="A58" s="6">
        <v>55</v>
      </c>
      <c r="B58" s="33" t="s">
        <v>48</v>
      </c>
      <c r="C58" s="7"/>
      <c r="D58" s="18"/>
      <c r="E58" s="23">
        <v>45.2</v>
      </c>
    </row>
    <row r="59" spans="1:5">
      <c r="A59" s="6">
        <v>56</v>
      </c>
      <c r="B59" s="35" t="s">
        <v>39</v>
      </c>
      <c r="C59" s="7"/>
      <c r="D59" s="18"/>
      <c r="E59" s="44">
        <v>7000</v>
      </c>
    </row>
    <row r="60" spans="1:5">
      <c r="A60" s="6">
        <v>57</v>
      </c>
      <c r="B60" s="29" t="s">
        <v>39</v>
      </c>
      <c r="C60" s="7"/>
      <c r="D60" s="18"/>
      <c r="E60" s="44">
        <v>7000</v>
      </c>
    </row>
    <row r="61" spans="1:5">
      <c r="A61" s="6">
        <v>58</v>
      </c>
      <c r="B61" s="33" t="s">
        <v>40</v>
      </c>
      <c r="C61" s="7"/>
      <c r="D61" s="18"/>
      <c r="E61" s="23">
        <v>127.5</v>
      </c>
    </row>
    <row r="62" spans="1:5">
      <c r="A62" s="6">
        <v>59</v>
      </c>
      <c r="B62" s="33" t="s">
        <v>40</v>
      </c>
      <c r="C62" s="7"/>
      <c r="D62" s="18"/>
      <c r="E62" s="23">
        <v>127.5</v>
      </c>
    </row>
    <row r="63" spans="1:5">
      <c r="A63" s="6">
        <v>60</v>
      </c>
      <c r="B63" s="27" t="s">
        <v>21</v>
      </c>
      <c r="C63" s="7"/>
      <c r="D63" s="18"/>
      <c r="E63" s="42">
        <v>180</v>
      </c>
    </row>
    <row r="64" spans="1:5">
      <c r="A64" s="6">
        <v>61</v>
      </c>
      <c r="B64" s="26" t="s">
        <v>70</v>
      </c>
      <c r="C64" s="7"/>
      <c r="D64" s="18"/>
      <c r="E64" s="38">
        <v>150</v>
      </c>
    </row>
    <row r="65" spans="1:5">
      <c r="A65" s="6">
        <v>62</v>
      </c>
      <c r="B65" s="32" t="s">
        <v>41</v>
      </c>
      <c r="C65" s="7"/>
      <c r="D65" s="18"/>
      <c r="E65" s="23">
        <v>200</v>
      </c>
    </row>
    <row r="66" spans="1:5">
      <c r="A66" s="6">
        <v>63</v>
      </c>
      <c r="B66" s="30" t="s">
        <v>41</v>
      </c>
      <c r="C66" s="7"/>
      <c r="D66" s="18"/>
      <c r="E66" s="23">
        <v>200</v>
      </c>
    </row>
    <row r="67" spans="1:5">
      <c r="A67" s="6">
        <v>64</v>
      </c>
      <c r="B67" s="36" t="s">
        <v>62</v>
      </c>
      <c r="C67" s="7"/>
      <c r="D67" s="18"/>
      <c r="E67" s="39">
        <v>3432</v>
      </c>
    </row>
    <row r="68" spans="1:5">
      <c r="A68" s="6">
        <v>65</v>
      </c>
      <c r="B68" s="33" t="s">
        <v>42</v>
      </c>
      <c r="C68" s="7"/>
      <c r="D68" s="18"/>
      <c r="E68" s="23">
        <v>405</v>
      </c>
    </row>
    <row r="69" spans="1:5">
      <c r="A69" s="6">
        <v>66</v>
      </c>
      <c r="B69" s="31" t="s">
        <v>18</v>
      </c>
      <c r="C69" s="7"/>
      <c r="D69" s="18"/>
      <c r="E69" s="43">
        <v>569</v>
      </c>
    </row>
    <row r="70" spans="1:5">
      <c r="A70" s="6">
        <v>67</v>
      </c>
      <c r="B70" s="26" t="s">
        <v>59</v>
      </c>
      <c r="C70" s="7"/>
      <c r="D70" s="18"/>
      <c r="E70" s="38">
        <v>199</v>
      </c>
    </row>
    <row r="71" spans="1:5">
      <c r="A71" s="6">
        <v>68</v>
      </c>
      <c r="B71" s="31" t="s">
        <v>19</v>
      </c>
      <c r="C71" s="7"/>
      <c r="D71" s="18"/>
      <c r="E71" s="43">
        <v>234</v>
      </c>
    </row>
    <row r="72" spans="1:5">
      <c r="A72" s="6">
        <v>69</v>
      </c>
      <c r="B72" s="33" t="s">
        <v>43</v>
      </c>
      <c r="C72" s="7"/>
      <c r="D72" s="18"/>
      <c r="E72" s="23">
        <v>140.5</v>
      </c>
    </row>
    <row r="73" spans="1:5">
      <c r="A73" s="6">
        <v>70</v>
      </c>
      <c r="B73" s="33" t="s">
        <v>46</v>
      </c>
      <c r="C73" s="7"/>
      <c r="D73" s="18"/>
      <c r="E73" s="23">
        <v>166</v>
      </c>
    </row>
    <row r="74" spans="1:5">
      <c r="A74" s="6">
        <v>71</v>
      </c>
      <c r="B74" s="33" t="s">
        <v>45</v>
      </c>
      <c r="C74" s="7"/>
      <c r="D74" s="18"/>
      <c r="E74" s="23">
        <v>340</v>
      </c>
    </row>
    <row r="75" spans="1:5">
      <c r="A75" s="6">
        <v>72</v>
      </c>
      <c r="B75" s="26" t="s">
        <v>54</v>
      </c>
      <c r="C75" s="7" t="s">
        <v>14</v>
      </c>
      <c r="D75" s="9">
        <v>3087</v>
      </c>
      <c r="E75" s="38">
        <v>250</v>
      </c>
    </row>
    <row r="76" spans="1:5">
      <c r="A76" s="6">
        <v>73</v>
      </c>
      <c r="B76" s="35" t="s">
        <v>44</v>
      </c>
      <c r="C76" s="7" t="s">
        <v>14</v>
      </c>
      <c r="D76" s="9">
        <v>1868.61</v>
      </c>
      <c r="E76" s="44">
        <v>330</v>
      </c>
    </row>
    <row r="77" spans="1:5">
      <c r="A77" s="6">
        <v>74</v>
      </c>
      <c r="B77" s="30" t="s">
        <v>33</v>
      </c>
      <c r="C77" s="7"/>
      <c r="D77" s="18"/>
      <c r="E77" s="45">
        <v>75</v>
      </c>
    </row>
    <row r="78" spans="1:5">
      <c r="A78" s="6">
        <v>75</v>
      </c>
      <c r="B78" s="30" t="s">
        <v>35</v>
      </c>
      <c r="C78" s="7"/>
      <c r="D78" s="18"/>
      <c r="E78" s="41">
        <v>40</v>
      </c>
    </row>
    <row r="79" spans="1:5">
      <c r="A79" s="6">
        <v>76</v>
      </c>
      <c r="B79" s="30" t="s">
        <v>37</v>
      </c>
      <c r="C79" s="7"/>
      <c r="D79" s="9"/>
      <c r="E79" s="41">
        <v>16</v>
      </c>
    </row>
    <row r="80" spans="1:5">
      <c r="A80" s="6">
        <v>77</v>
      </c>
      <c r="B80" s="30" t="s">
        <v>36</v>
      </c>
      <c r="C80" s="7"/>
      <c r="D80" s="9"/>
      <c r="E80" s="41">
        <v>58.5</v>
      </c>
    </row>
    <row r="81" spans="1:5">
      <c r="A81" s="6">
        <v>78</v>
      </c>
      <c r="B81" s="30" t="s">
        <v>38</v>
      </c>
      <c r="C81" s="7"/>
      <c r="D81" s="9"/>
      <c r="E81" s="41">
        <v>256</v>
      </c>
    </row>
    <row r="82" spans="1:5" ht="30">
      <c r="A82" s="6">
        <v>79</v>
      </c>
      <c r="B82" s="37" t="s">
        <v>22</v>
      </c>
      <c r="C82" s="7"/>
      <c r="D82" s="9"/>
      <c r="E82" s="43">
        <v>624</v>
      </c>
    </row>
    <row r="83" spans="1:5">
      <c r="A83" s="6">
        <v>80</v>
      </c>
      <c r="B83" s="26" t="s">
        <v>60</v>
      </c>
      <c r="C83" s="7"/>
      <c r="D83" s="9"/>
      <c r="E83" s="39">
        <v>2550</v>
      </c>
    </row>
    <row r="84" spans="1:5">
      <c r="A84" s="6">
        <v>81</v>
      </c>
      <c r="B84" s="46" t="s">
        <v>93</v>
      </c>
      <c r="C84" s="5"/>
      <c r="D84" s="11"/>
      <c r="E84" s="10">
        <v>100</v>
      </c>
    </row>
    <row r="85" spans="1:5">
      <c r="A85" s="6">
        <v>82</v>
      </c>
      <c r="B85" s="8" t="s">
        <v>11</v>
      </c>
      <c r="C85" s="47"/>
      <c r="D85" s="48"/>
      <c r="E85" s="49">
        <f>86036.26-1.03</f>
        <v>86035.23</v>
      </c>
    </row>
    <row r="86" spans="1:5">
      <c r="A86" s="6">
        <v>83</v>
      </c>
      <c r="B86" s="8" t="s">
        <v>12</v>
      </c>
      <c r="C86" s="47"/>
      <c r="D86" s="47"/>
      <c r="E86" s="17">
        <v>53602.12</v>
      </c>
    </row>
    <row r="87" spans="1:5">
      <c r="A87" s="6">
        <v>84</v>
      </c>
      <c r="B87" s="46" t="s">
        <v>13</v>
      </c>
      <c r="C87" s="5"/>
      <c r="D87" s="5"/>
      <c r="E87" s="17">
        <v>486.72</v>
      </c>
    </row>
    <row r="88" spans="1:5">
      <c r="A88" s="6">
        <v>85</v>
      </c>
      <c r="B88" s="46" t="s">
        <v>94</v>
      </c>
      <c r="C88" s="5"/>
      <c r="D88" s="5"/>
      <c r="E88" s="17">
        <v>650</v>
      </c>
    </row>
    <row r="89" spans="1:5">
      <c r="A89" s="12"/>
      <c r="B89" s="13"/>
      <c r="C89" s="14"/>
      <c r="D89" s="11"/>
      <c r="E89" s="10"/>
    </row>
    <row r="90" spans="1:5">
      <c r="A90" s="12"/>
      <c r="B90" s="12" t="s">
        <v>4</v>
      </c>
      <c r="C90" s="12"/>
      <c r="D90" s="12"/>
      <c r="E90" s="15">
        <f>SUM(E4:E89)</f>
        <v>207951</v>
      </c>
    </row>
    <row r="91" spans="1:5">
      <c r="A91" s="19"/>
      <c r="B91" s="19"/>
      <c r="C91" s="19"/>
      <c r="D91" s="19"/>
      <c r="E91" s="20"/>
    </row>
    <row r="93" spans="1:5">
      <c r="B93" t="s">
        <v>7</v>
      </c>
      <c r="E93" t="s">
        <v>9</v>
      </c>
    </row>
    <row r="95" spans="1:5">
      <c r="B95" t="s">
        <v>8</v>
      </c>
      <c r="E95" t="s">
        <v>10</v>
      </c>
    </row>
    <row r="100" spans="1:1">
      <c r="A100" s="16" t="s">
        <v>5</v>
      </c>
    </row>
    <row r="101" spans="1:1">
      <c r="A101" s="16" t="s">
        <v>6</v>
      </c>
    </row>
  </sheetData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за2018р.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2002-01-01T01:12:39Z</dcterms:modified>
</cp:coreProperties>
</file>